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Dokumenty\Downloads\"/>
    </mc:Choice>
  </mc:AlternateContent>
  <bookViews>
    <workbookView xWindow="0" yWindow="0" windowWidth="28800" windowHeight="12330" tabRatio="630" activeTab="1"/>
  </bookViews>
  <sheets>
    <sheet name="Úvodní strana" sheetId="6" r:id="rId1"/>
    <sheet name="2023 - VÝSTUPY" sheetId="5" r:id="rId2"/>
    <sheet name="2023 - VÝSTUPY (M2)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<sst xmlns="http://schemas.openxmlformats.org/spreadsheetml/2006/main" count="197" uniqueCount="76">
  <si>
    <t>Daň</t>
  </si>
  <si>
    <t>Ekon. char. daně</t>
  </si>
  <si>
    <t>Podíl na mzdě</t>
  </si>
  <si>
    <t>Sociální pojištění</t>
  </si>
  <si>
    <t>Zdravotní pojištění</t>
  </si>
  <si>
    <t>Daň z příjmů fyzických osob</t>
  </si>
  <si>
    <t>Daň z příjmů vybíraná srážkou</t>
  </si>
  <si>
    <t>Daň z nemovitosti</t>
  </si>
  <si>
    <t>Koncesionářský poplatek ČT a ČRo</t>
  </si>
  <si>
    <t>Povinné ručení</t>
  </si>
  <si>
    <t>Poplatek za komunální odpad</t>
  </si>
  <si>
    <t>STK, emisní kontrola</t>
  </si>
  <si>
    <t>Odvod z elektřiny ze slunečního záření</t>
  </si>
  <si>
    <t>Daň z přidané hodnoty</t>
  </si>
  <si>
    <t>Správní poplatky</t>
  </si>
  <si>
    <t>Daň z elektřiny (domácnosti)</t>
  </si>
  <si>
    <t>Distribuční a jiné poplatky za elektřinu (domácnosti)</t>
  </si>
  <si>
    <t>Distribuční a jiné poplatky za zemní plyn (domácnosti)</t>
  </si>
  <si>
    <t>Spotřební daň z pohonných hmot</t>
  </si>
  <si>
    <t>Vodné a stočné</t>
  </si>
  <si>
    <t>Daň z hazardu</t>
  </si>
  <si>
    <t>Dálniční známka</t>
  </si>
  <si>
    <t>Ekologická daň</t>
  </si>
  <si>
    <t>Silniční daň</t>
  </si>
  <si>
    <t>Daň z elektřiny (v podnikání)</t>
  </si>
  <si>
    <t>Distribuční a jiné poplatky za elektřinu (v podnikání)</t>
  </si>
  <si>
    <t>Daň ze zemního plynu</t>
  </si>
  <si>
    <t>Distribuční a jiné poplatky za zemní plyn (v podnikání)</t>
  </si>
  <si>
    <t>Elektronický výběr mýta</t>
  </si>
  <si>
    <t>Daň z příjmů právnických osob</t>
  </si>
  <si>
    <t>zůstatek po odečtení všech daní a poplatků</t>
  </si>
  <si>
    <t>příjmová</t>
  </si>
  <si>
    <t>majetková</t>
  </si>
  <si>
    <t>spotřební</t>
  </si>
  <si>
    <t>podnikatelská</t>
  </si>
  <si>
    <t>VÝSTUPY</t>
  </si>
  <si>
    <t>Úbytek Kč</t>
  </si>
  <si>
    <t>Zůstatek Kč</t>
  </si>
  <si>
    <t>různé</t>
  </si>
  <si>
    <t>Efekt. sazba zdanění (% nebo Kč)</t>
  </si>
  <si>
    <t>Daň z nabytí nemovitosti</t>
  </si>
  <si>
    <t>Poplatek za psa</t>
  </si>
  <si>
    <t>Spotřební daň z alkoholu</t>
  </si>
  <si>
    <t>Spotřební daň z tabáku</t>
  </si>
  <si>
    <t>Celková míra zdanění</t>
  </si>
  <si>
    <t>Daň z pevných paliv</t>
  </si>
  <si>
    <t>Cíl:</t>
  </si>
  <si>
    <t>Předpoklady:</t>
  </si>
  <si>
    <t>Metoda výpočtu 1:</t>
  </si>
  <si>
    <t>Metoda výpočtu 2 (M2):</t>
  </si>
  <si>
    <t>Podnikatelské daně jsou vypočítávány na základě celkového inkasa, nebo průměrné ceny a celkové spotřeby produktů. Částka je poté dělena mezi dospělou populaci.</t>
  </si>
  <si>
    <t>Autor:</t>
  </si>
  <si>
    <t>Vlastník:</t>
  </si>
  <si>
    <t>Jan Mošovský</t>
  </si>
  <si>
    <t>Tento model slouží k vypočítání celkové daňové zátěže zaměstnanců v ČR.</t>
  </si>
  <si>
    <t>Verze:</t>
  </si>
  <si>
    <t>v1.0</t>
  </si>
  <si>
    <t>Aktualizováno k datu:</t>
  </si>
  <si>
    <t>Upozornění:</t>
  </si>
  <si>
    <t>Z důvodu jak nedokonalé dostupnosti a nepřesnosti dat, tak metogologické různorodosti nelze výsledky plynoucí z tohoto modelu považovat za přesné, nýbrž pouze ilustrativní. Vzhledem k možným metodologickým odlišnostem také nelze výsledky plynoucí z tohoto modelu plně srovnávat s výsledky jiných zemí/států - výsledná srovnání mohou být opět pouze přibližná a ilustrativní.</t>
  </si>
  <si>
    <t xml:space="preserve">• O této osobě uvažujeme jako o bezdětné a svobodné pro účely daně z příjmů. </t>
  </si>
  <si>
    <t xml:space="preserve">• Pro účely příslušných daní a poplatků není specifikováno, zda tato osoba vlastní např. automobil nebo psa - částka je upravena o míru jejich vlastnictví v ČR. </t>
  </si>
  <si>
    <t xml:space="preserve">• Modelová osoba si nespoří - zbytek příjmů po odečtení příjmových a majetkových daní je použit na spotřebu. </t>
  </si>
  <si>
    <t>• Modelová osoba nemá žádné postranní výdělky - veškeré příjmy podléhají standardním daňovým pravidlům a procesům.</t>
  </si>
  <si>
    <t>CELKOVÉ DAŇOVÉ BŘEMENO</t>
  </si>
  <si>
    <t>• Není specifikováno, kde v rámci ČR má tato osoba bydliště. Daně a poplatky s regionálními odlišnostmi jsou pro ČR zprůměrovány.</t>
  </si>
  <si>
    <t xml:space="preserve">• V modelu se počítá se zaměstnancem pobírajícím průměrnou mzdu v ČR. </t>
  </si>
  <si>
    <r>
      <t xml:space="preserve">Podnikatelské daně jsou vypočítávány na základě celkového inkasa, nebo průměrné ceny a celkové spotřeby produktů. Částka je poté dělena hrubým soukromým domácím produktem (HDP minus výdaje veřejného sektoru). Výsledné procento je odečteno od zůstatku průměrné mzdy po odečtení všech příjmových, majetkových a spotřebních daní. </t>
    </r>
    <r>
      <rPr>
        <i/>
        <sz val="11"/>
        <color theme="1"/>
        <rFont val="Calibri"/>
        <family val="2"/>
        <scheme val="minor"/>
      </rPr>
      <t>Tato metoda je převzata z výpočtů celkového daňového břemena pro Slovensko vypracovaných Konzervatívnym Inštitútom M.R.Štefánika.</t>
    </r>
  </si>
  <si>
    <t>průměrná superhrubá mzda*</t>
  </si>
  <si>
    <t>*hrubá mzda a pojištění placené zaměstnavatelem</t>
  </si>
  <si>
    <r>
      <rPr>
        <b/>
        <sz val="11"/>
        <color theme="1"/>
        <rFont val="Calibri"/>
        <family val="2"/>
        <scheme val="minor"/>
      </rPr>
      <t>Liberální institut,</t>
    </r>
    <r>
      <rPr>
        <sz val="11"/>
        <color theme="1"/>
        <rFont val="Calibri"/>
        <family val="2"/>
        <charset val="238"/>
        <scheme val="minor"/>
      </rPr>
      <t xml:space="preserve"> Jungmannova 15, 110 00 Praha 1, IČO: 14 892 171, DIČ: CZ14892171, </t>
    </r>
    <r>
      <rPr>
        <u/>
        <sz val="11"/>
        <color theme="1"/>
        <rFont val="Calibri"/>
        <family val="2"/>
        <scheme val="minor"/>
      </rPr>
      <t>libinst.cz</t>
    </r>
  </si>
  <si>
    <t>23 % / 35 %</t>
  </si>
  <si>
    <t>3000/5000/10003</t>
  </si>
  <si>
    <t>17.8.2023</t>
  </si>
  <si>
    <t>28.3/MWh</t>
  </si>
  <si>
    <t>116.52/m3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</si>
</sst>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9"/>
      <name val="Arial CE"/>
      <charset val="238"/>
    </font>
    <font>
      <sz val="10"/>
      <name val="Arial CE"/>
      <charset val="238"/>
    </font>
  </fonts>
  <fills count="50">
    <fill>
      <patternFill patternType="none"/>
    </fill>
    <fill>
      <patternFill patternType="gray125"/>
    </fill>
    <fill>
      <patternFill patternType="solid">
        <fgColor rgb="FF980000"/>
        <bgColor rgb="FF980000"/>
      </patternFill>
    </fill>
    <fill>
      <patternFill patternType="solid">
        <fgColor rgb="FFEA9999"/>
        <bgColor rgb="FFEA9999"/>
      </patternFill>
    </fill>
    <fill>
      <patternFill patternType="solid">
        <fgColor rgb="FFEE956B"/>
        <bgColor rgb="FFEE956B"/>
      </patternFill>
    </fill>
    <fill>
      <patternFill patternType="solid">
        <fgColor rgb="FFFFE599"/>
        <bgColor rgb="FFFFE599"/>
      </patternFill>
    </fill>
    <fill>
      <patternFill patternType="solid">
        <fgColor rgb="FFF9CB9C"/>
        <bgColor rgb="FFF9C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80000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rgb="FFEE956B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/>
      <right style="thin">
        <color indexed="64"/>
      </right>
      <top/>
      <bottom style="thin">
        <color theme="0" tint="-0.14999847407452621"/>
      </bottom>
      <diagonal/>
    </border>
  </borders>
  <cellStyleXfs count="59">
    <xf numFmtId="0" fontId="0" fillId="0" borderId="0"/>
    <xf numFmtId="0" fontId="10" fillId="0" borderId="0" applyNumberFormat="0" applyFill="0" applyBorder="0" applyAlignment="0" applyProtection="0"/>
    <xf numFmtId="10" fontId="11" fillId="0" borderId="0" applyFont="0" applyFill="0" applyBorder="0" applyAlignment="0" applyProtection="0"/>
    <xf numFmtId="3" fontId="11" fillId="16" borderId="2"/>
    <xf numFmtId="3" fontId="11" fillId="14" borderId="2"/>
    <xf numFmtId="3" fontId="11" fillId="15" borderId="2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6" applyNumberFormat="0" applyAlignment="0" applyProtection="0"/>
    <xf numFmtId="0" fontId="21" fillId="21" borderId="7" applyNumberFormat="0" applyAlignment="0" applyProtection="0"/>
    <xf numFmtId="0" fontId="22" fillId="21" borderId="6" applyNumberFormat="0" applyAlignment="0" applyProtection="0"/>
    <xf numFmtId="0" fontId="23" fillId="0" borderId="8" applyNumberFormat="0" applyFill="0" applyAlignment="0" applyProtection="0"/>
    <xf numFmtId="0" fontId="3" fillId="22" borderId="9" applyNumberFormat="0" applyAlignment="0" applyProtection="0"/>
    <xf numFmtId="0" fontId="24" fillId="0" borderId="0" applyNumberFormat="0" applyFill="0" applyBorder="0" applyAlignment="0" applyProtection="0"/>
    <xf numFmtId="0" fontId="11" fillId="23" borderId="10" applyNumberFormat="0" applyFont="0" applyAlignment="0" applyProtection="0"/>
    <xf numFmtId="0" fontId="25" fillId="0" borderId="0" applyNumberFormat="0" applyFill="0" applyBorder="0" applyAlignment="0" applyProtection="0"/>
    <xf numFmtId="0" fontId="12" fillId="0" borderId="11" applyNumberFormat="0" applyFill="0" applyAlignment="0" applyProtection="0"/>
    <xf numFmtId="0" fontId="26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26" fillId="47" borderId="0" applyNumberFormat="0" applyBorder="0" applyAlignment="0" applyProtection="0"/>
    <xf numFmtId="3" fontId="12" fillId="0" borderId="0"/>
    <xf numFmtId="0" fontId="35" fillId="0" borderId="0"/>
    <xf numFmtId="0" fontId="36" fillId="0" borderId="0"/>
    <xf numFmtId="0" fontId="5" fillId="0" borderId="0"/>
    <xf numFmtId="0" fontId="11" fillId="0" borderId="0"/>
    <xf numFmtId="0" fontId="36" fillId="0" borderId="0"/>
    <xf numFmtId="0" fontId="36" fillId="0" borderId="0"/>
    <xf numFmtId="9" fontId="36" fillId="0" borderId="0" applyFont="0" applyFill="0" applyBorder="0" applyAlignment="0" applyProtection="0"/>
  </cellStyleXfs>
  <cellXfs count="71">
    <xf numFmtId="0" fontId="0" fillId="0" borderId="0" xfId="0"/>
    <xf numFmtId="0" fontId="4" fillId="0" borderId="0" xfId="0" applyFont="1"/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0" fontId="5" fillId="6" borderId="0" xfId="0" applyFont="1" applyFill="1"/>
    <xf numFmtId="0" fontId="0" fillId="0" borderId="0" xfId="0" applyAlignment="1">
      <alignment horizontal="center"/>
    </xf>
    <xf numFmtId="0" fontId="0" fillId="8" borderId="0" xfId="0" applyFill="1"/>
    <xf numFmtId="0" fontId="0" fillId="8" borderId="0" xfId="0" applyFill="1" applyAlignment="1">
      <alignment horizontal="center"/>
    </xf>
    <xf numFmtId="0" fontId="7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8" fillId="9" borderId="0" xfId="0" applyFont="1" applyFill="1" applyAlignment="1">
      <alignment vertical="center"/>
    </xf>
    <xf numFmtId="0" fontId="9" fillId="9" borderId="0" xfId="0" applyFont="1" applyFill="1" applyAlignment="1">
      <alignment vertical="center"/>
    </xf>
    <xf numFmtId="3" fontId="0" fillId="7" borderId="0" xfId="0" applyNumberFormat="1" applyFill="1"/>
    <xf numFmtId="10" fontId="0" fillId="10" borderId="0" xfId="2" applyFont="1" applyFill="1"/>
    <xf numFmtId="10" fontId="0" fillId="11" borderId="0" xfId="2" applyFont="1" applyFill="1"/>
    <xf numFmtId="10" fontId="0" fillId="12" borderId="0" xfId="2" applyFont="1" applyFill="1"/>
    <xf numFmtId="10" fontId="0" fillId="13" borderId="0" xfId="2" applyFont="1" applyFill="1"/>
    <xf numFmtId="10" fontId="0" fillId="10" borderId="0" xfId="2" applyFont="1" applyFill="1" applyAlignment="1">
      <alignment horizontal="right"/>
    </xf>
    <xf numFmtId="0" fontId="0" fillId="0" borderId="0" xfId="0" applyAlignment="1">
      <alignment horizontal="right"/>
    </xf>
    <xf numFmtId="0" fontId="0" fillId="49" borderId="0" xfId="0" applyFill="1" applyAlignment="1">
      <alignment wrapText="1"/>
    </xf>
    <xf numFmtId="0" fontId="28" fillId="15" borderId="14" xfId="0" applyFont="1" applyFill="1" applyBorder="1" applyAlignment="1">
      <alignment wrapText="1"/>
    </xf>
    <xf numFmtId="0" fontId="0" fillId="15" borderId="15" xfId="0" applyFill="1" applyBorder="1" applyAlignment="1">
      <alignment wrapText="1"/>
    </xf>
    <xf numFmtId="0" fontId="28" fillId="49" borderId="14" xfId="0" applyFont="1" applyFill="1" applyBorder="1" applyAlignment="1">
      <alignment wrapText="1"/>
    </xf>
    <xf numFmtId="0" fontId="0" fillId="49" borderId="15" xfId="0" applyFill="1" applyBorder="1" applyAlignment="1">
      <alignment wrapText="1"/>
    </xf>
    <xf numFmtId="0" fontId="28" fillId="49" borderId="15" xfId="0" applyFont="1" applyFill="1" applyBorder="1" applyAlignment="1">
      <alignment wrapText="1"/>
    </xf>
    <xf numFmtId="0" fontId="28" fillId="49" borderId="14" xfId="0" applyFont="1" applyFill="1" applyBorder="1" applyAlignment="1">
      <alignment vertical="top" wrapText="1"/>
    </xf>
    <xf numFmtId="0" fontId="28" fillId="49" borderId="16" xfId="0" applyFont="1" applyFill="1" applyBorder="1" applyAlignment="1">
      <alignment horizontal="left" vertical="top" wrapText="1"/>
    </xf>
    <xf numFmtId="0" fontId="31" fillId="49" borderId="17" xfId="0" applyFont="1" applyFill="1" applyBorder="1" applyAlignment="1">
      <alignment wrapText="1"/>
    </xf>
    <xf numFmtId="0" fontId="28" fillId="49" borderId="18" xfId="0" applyFont="1" applyFill="1" applyBorder="1" applyAlignment="1">
      <alignment wrapText="1"/>
    </xf>
    <xf numFmtId="0" fontId="0" fillId="49" borderId="19" xfId="0" applyFill="1" applyBorder="1" applyAlignment="1">
      <alignment wrapText="1"/>
    </xf>
    <xf numFmtId="0" fontId="28" fillId="49" borderId="14" xfId="0" applyFont="1" applyFill="1" applyBorder="1" applyAlignment="1">
      <alignment horizontal="left" vertical="top" wrapText="1"/>
    </xf>
    <xf numFmtId="3" fontId="11" fillId="10" borderId="0" xfId="5" applyFill="1" applyBorder="1"/>
    <xf numFmtId="10" fontId="0" fillId="11" borderId="0" xfId="2" applyFont="1" applyFill="1" applyBorder="1" applyAlignment="1">
      <alignment horizontal="right"/>
    </xf>
    <xf numFmtId="3" fontId="11" fillId="11" borderId="0" xfId="5" applyFill="1" applyBorder="1"/>
    <xf numFmtId="1" fontId="0" fillId="11" borderId="0" xfId="0" applyNumberFormat="1" applyFill="1" applyAlignment="1">
      <alignment horizontal="right"/>
    </xf>
    <xf numFmtId="10" fontId="11" fillId="11" borderId="0" xfId="2" applyFill="1" applyBorder="1"/>
    <xf numFmtId="3" fontId="11" fillId="11" borderId="0" xfId="5" applyFill="1" applyBorder="1" applyAlignment="1">
      <alignment horizontal="right"/>
    </xf>
    <xf numFmtId="3" fontId="0" fillId="11" borderId="0" xfId="0" applyNumberFormat="1" applyFill="1" applyAlignment="1">
      <alignment horizontal="right"/>
    </xf>
    <xf numFmtId="0" fontId="0" fillId="11" borderId="0" xfId="0" applyFill="1" applyAlignment="1">
      <alignment horizontal="right"/>
    </xf>
    <xf numFmtId="10" fontId="11" fillId="12" borderId="0" xfId="2" applyFill="1" applyBorder="1"/>
    <xf numFmtId="1" fontId="0" fillId="12" borderId="0" xfId="0" applyNumberFormat="1" applyFill="1"/>
    <xf numFmtId="0" fontId="0" fillId="12" borderId="0" xfId="0" applyFill="1" applyAlignment="1">
      <alignment horizontal="right"/>
    </xf>
    <xf numFmtId="3" fontId="11" fillId="12" borderId="0" xfId="5" applyFill="1" applyBorder="1"/>
    <xf numFmtId="3" fontId="11" fillId="12" borderId="0" xfId="5" applyFill="1" applyBorder="1" applyAlignment="1">
      <alignment horizontal="right"/>
    </xf>
    <xf numFmtId="3" fontId="0" fillId="12" borderId="0" xfId="0" applyNumberFormat="1" applyFill="1"/>
    <xf numFmtId="10" fontId="11" fillId="13" borderId="0" xfId="2" applyFill="1" applyBorder="1"/>
    <xf numFmtId="3" fontId="2" fillId="13" borderId="0" xfId="51" applyFont="1" applyFill="1"/>
    <xf numFmtId="0" fontId="0" fillId="13" borderId="0" xfId="0" applyFill="1" applyAlignment="1">
      <alignment horizontal="right"/>
    </xf>
    <xf numFmtId="3" fontId="11" fillId="13" borderId="0" xfId="5" applyFill="1" applyBorder="1"/>
    <xf numFmtId="3" fontId="11" fillId="13" borderId="0" xfId="5" applyFill="1" applyBorder="1" applyAlignment="1">
      <alignment horizontal="right"/>
    </xf>
    <xf numFmtId="3" fontId="0" fillId="13" borderId="0" xfId="0" applyNumberFormat="1" applyFill="1"/>
    <xf numFmtId="9" fontId="0" fillId="13" borderId="0" xfId="0" applyNumberFormat="1" applyFill="1"/>
    <xf numFmtId="0" fontId="27" fillId="2" borderId="1" xfId="0" applyFont="1" applyFill="1" applyBorder="1" applyAlignment="1">
      <alignment vertical="top" wrapText="1"/>
    </xf>
    <xf numFmtId="0" fontId="3" fillId="9" borderId="0" xfId="0" applyFont="1" applyFill="1" applyAlignment="1">
      <alignment vertical="top" wrapText="1"/>
    </xf>
    <xf numFmtId="0" fontId="3" fillId="9" borderId="0" xfId="0" applyFont="1" applyFill="1" applyAlignment="1">
      <alignment horizontal="center" vertical="top" wrapText="1"/>
    </xf>
    <xf numFmtId="0" fontId="3" fillId="0" borderId="0" xfId="0" applyFont="1" applyAlignment="1">
      <alignment vertical="top" wrapText="1"/>
    </xf>
    <xf numFmtId="10" fontId="33" fillId="0" borderId="0" xfId="0" applyNumberFormat="1" applyFont="1"/>
    <xf numFmtId="10" fontId="33" fillId="0" borderId="0" xfId="2" applyFont="1" applyFill="1"/>
    <xf numFmtId="10" fontId="33" fillId="0" borderId="0" xfId="2" applyFont="1"/>
    <xf numFmtId="3" fontId="34" fillId="7" borderId="0" xfId="0" applyNumberFormat="1" applyFont="1" applyFill="1"/>
    <xf numFmtId="0" fontId="34" fillId="7" borderId="0" xfId="0" applyFont="1" applyFill="1" applyAlignment="1">
      <alignment horizontal="center"/>
    </xf>
    <xf numFmtId="0" fontId="1" fillId="49" borderId="15" xfId="0" applyFont="1" applyFill="1" applyBorder="1" applyAlignment="1">
      <alignment wrapText="1"/>
    </xf>
    <xf numFmtId="0" fontId="28" fillId="49" borderId="14" xfId="0" applyFont="1" applyFill="1" applyBorder="1" applyAlignment="1">
      <alignment horizontal="left" vertical="top" wrapText="1"/>
    </xf>
    <xf numFmtId="0" fontId="29" fillId="48" borderId="12" xfId="0" applyFont="1" applyFill="1" applyBorder="1" applyAlignment="1">
      <alignment horizontal="left" vertical="center"/>
    </xf>
    <xf numFmtId="0" fontId="29" fillId="48" borderId="13" xfId="0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10" fontId="29" fillId="0" borderId="0" xfId="2" applyFont="1" applyAlignment="1">
      <alignment horizontal="center"/>
    </xf>
  </cellXfs>
  <cellStyles count="59">
    <cellStyle name="20 % – Zvýraznění1" xfId="28" builtinId="30" hidden="1"/>
    <cellStyle name="20 % – Zvýraznění2" xfId="32" builtinId="34" hidden="1"/>
    <cellStyle name="20 % – Zvýraznění3" xfId="36" builtinId="38" hidden="1"/>
    <cellStyle name="20 % – Zvýraznění4" xfId="40" builtinId="42" hidden="1"/>
    <cellStyle name="20 % – Zvýraznění5" xfId="44" builtinId="46" hidden="1"/>
    <cellStyle name="20 % – Zvýraznění6" xfId="48" builtinId="50" hidden="1"/>
    <cellStyle name="40 % – Zvýraznění1" xfId="29" builtinId="31" hidden="1"/>
    <cellStyle name="40 % – Zvýraznění2" xfId="33" builtinId="35" hidden="1"/>
    <cellStyle name="40 % – Zvýraznění3" xfId="37" builtinId="39" hidden="1"/>
    <cellStyle name="40 % – Zvýraznění4" xfId="41" builtinId="43" hidden="1"/>
    <cellStyle name="40 % – Zvýraznění5" xfId="45" builtinId="47" hidden="1"/>
    <cellStyle name="40 % – Zvýraznění6" xfId="49" builtinId="51" hidden="1"/>
    <cellStyle name="60 % – Zvýraznění1" xfId="30" builtinId="32" hidden="1"/>
    <cellStyle name="60 % – Zvýraznění2" xfId="34" builtinId="36" hidden="1"/>
    <cellStyle name="60 % – Zvýraznění3" xfId="38" builtinId="40" hidden="1"/>
    <cellStyle name="60 % – Zvýraznění4" xfId="42" builtinId="44" hidden="1"/>
    <cellStyle name="60 % – Zvýraznění5" xfId="46" builtinId="48" hidden="1"/>
    <cellStyle name="60 % – Zvýraznění6" xfId="50" builtinId="52" hidden="1"/>
    <cellStyle name="Celkem" xfId="26" builtinId="25" hidden="1"/>
    <cellStyle name="Čárka" xfId="6" builtinId="3" hidden="1"/>
    <cellStyle name="Čárky bez des. míst" xfId="7" builtinId="6" hidden="1"/>
    <cellStyle name="From calc" xfId="5"/>
    <cellStyle name="From inputs" xfId="3"/>
    <cellStyle name="Hardcoded" xfId="4"/>
    <cellStyle name="Hypertextový odkaz" xfId="1" builtinId="8" hidden="1"/>
    <cellStyle name="Kontrolní buňka" xfId="22" builtinId="23" hidden="1"/>
    <cellStyle name="Měna" xfId="8" builtinId="4" hidden="1"/>
    <cellStyle name="Měny bez des. míst" xfId="9" builtinId="7" hidden="1"/>
    <cellStyle name="Nadpis 1" xfId="11" builtinId="16" hidden="1"/>
    <cellStyle name="Nadpis 2" xfId="12" builtinId="17" hidden="1"/>
    <cellStyle name="Nadpis 3" xfId="13" builtinId="18" hidden="1"/>
    <cellStyle name="Nadpis 4" xfId="14" builtinId="19" hidden="1"/>
    <cellStyle name="Název" xfId="10" builtinId="15" hidden="1"/>
    <cellStyle name="Neutrální" xfId="17" builtinId="28" hidden="1"/>
    <cellStyle name="Normal 2" xfId="52"/>
    <cellStyle name="Normální" xfId="0" builtinId="0"/>
    <cellStyle name="Normální 2" xfId="53"/>
    <cellStyle name="Normální 2 2" xfId="54"/>
    <cellStyle name="Normální 3" xfId="55"/>
    <cellStyle name="Normální 3 2" xfId="56"/>
    <cellStyle name="Normální 6" xfId="57"/>
    <cellStyle name="Number" xfId="51"/>
    <cellStyle name="Poznámka" xfId="24" builtinId="10" hidden="1"/>
    <cellStyle name="Procenta" xfId="2" builtinId="5" customBuiltin="1"/>
    <cellStyle name="Procenta 2" xfId="58"/>
    <cellStyle name="Propojená buňka" xfId="21" builtinId="24" hidden="1"/>
    <cellStyle name="Správně" xfId="15" builtinId="26" hidden="1"/>
    <cellStyle name="Špatně" xfId="16" builtinId="27" hidden="1"/>
    <cellStyle name="Text upozornění" xfId="23" builtinId="11" hidden="1"/>
    <cellStyle name="Vstup" xfId="18" builtinId="20" hidden="1"/>
    <cellStyle name="Výpočet" xfId="20" builtinId="22" hidden="1"/>
    <cellStyle name="Výstup" xfId="19" builtinId="21" hidden="1"/>
    <cellStyle name="Vysvětlující text" xfId="25" builtinId="53" hidden="1"/>
    <cellStyle name="Zvýraznění 1" xfId="27" builtinId="29" hidden="1"/>
    <cellStyle name="Zvýraznění 2" xfId="31" builtinId="33" hidden="1"/>
    <cellStyle name="Zvýraznění 3" xfId="35" builtinId="37" hidden="1"/>
    <cellStyle name="Zvýraznění 4" xfId="39" builtinId="41" hidden="1"/>
    <cellStyle name="Zvýraznění 5" xfId="43" builtinId="45" hidden="1"/>
    <cellStyle name="Zvýraznění 6" xfId="47" builtinId="49" hidden="1"/>
  </cellStyles>
  <dxfs count="0"/>
  <tableStyles count="0" defaultTableStyle="TableStyleMedium2" defaultPivotStyle="PivotStyleLight16"/>
  <colors>
    <mruColors>
      <color rgb="FFF9CB9C"/>
      <color rgb="FFEE956B"/>
      <color rgb="FFFFE599"/>
      <color rgb="FFEA9999"/>
      <color rgb="FF9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CELKOVÉ DAŇOVÉ BŘEMENO ČR</a:t>
            </a:r>
            <a:endParaRPr lang="en-US"/>
          </a:p>
        </c:rich>
      </c:tx>
      <c:layout>
        <c:manualLayout>
          <c:xMode val="edge"/>
          <c:yMode val="edge"/>
          <c:x val="0.2125637733397274"/>
          <c:y val="2.17647612461739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9195843882346569"/>
          <c:y val="0.37830946542095933"/>
          <c:w val="0.60128737837043444"/>
          <c:h val="0.53867468550417164"/>
        </c:manualLayout>
      </c:layout>
      <c:doughnutChart>
        <c:varyColors val="1"/>
        <c:ser>
          <c:idx val="0"/>
          <c:order val="0"/>
          <c:tx>
            <c:v>CELKOVÉ DAŇOVÉ BŘEMENO ČR: </c:v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52B6-42DB-936D-8E82A0C93035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B-9508-44D2-972D-C189CF54AB7D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A-9508-44D2-972D-C189CF54AB7D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9508-44D2-972D-C189CF54AB7D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8-9508-44D2-972D-C189CF54AB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Příjmové daně</c:v>
              </c:pt>
              <c:pt idx="1">
                <c:v>Majetkové daně</c:v>
              </c:pt>
              <c:pt idx="2">
                <c:v>Spotřební daně</c:v>
              </c:pt>
              <c:pt idx="3">
                <c:v>Podnikatelské daně</c:v>
              </c:pt>
              <c:pt idx="4">
                <c:v>Zůstatek</c:v>
              </c:pt>
            </c:strLit>
          </c:cat>
          <c:val>
            <c:numRef>
              <c:f>('2023 - VÝSTUPY'!$E$9,'2023 - VÝSTUPY'!$E$19,'2023 - VÝSTUPY'!$E$32,'2023 - VÝSTUPY'!$E$41,'2023 - VÝSTUPY'!$F$42)</c:f>
              <c:numCache>
                <c:formatCode>0.00%</c:formatCode>
                <c:ptCount val="5"/>
                <c:pt idx="0">
                  <c:v>0.40050350460942169</c:v>
                </c:pt>
                <c:pt idx="1">
                  <c:v>2.0640992222770389E-2</c:v>
                </c:pt>
                <c:pt idx="2">
                  <c:v>0.14603372198681192</c:v>
                </c:pt>
                <c:pt idx="3">
                  <c:v>4.5525836834217445E-2</c:v>
                </c:pt>
                <c:pt idx="4">
                  <c:v>0.38729594434677861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08-44D2-972D-C189CF54AB7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CELKOVÉ DAŇOVÉ BŘEMENO ČR</a:t>
            </a:r>
            <a:endParaRPr lang="en-US"/>
          </a:p>
        </c:rich>
      </c:tx>
      <c:layout>
        <c:manualLayout>
          <c:xMode val="edge"/>
          <c:yMode val="edge"/>
          <c:x val="0.2125637733397274"/>
          <c:y val="2.17647612461739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9195843882346569"/>
          <c:y val="0.37830946542095933"/>
          <c:w val="0.60128737837043444"/>
          <c:h val="0.53867468550417164"/>
        </c:manualLayout>
      </c:layout>
      <c:doughnutChart>
        <c:varyColors val="1"/>
        <c:ser>
          <c:idx val="0"/>
          <c:order val="0"/>
          <c:tx>
            <c:v>CELKOVÉ DAŇOVÉ BŘEMENO ČR: </c:v>
          </c:tx>
          <c:dPt>
            <c:idx val="0"/>
            <c:bubble3D val="0"/>
            <c:spPr>
              <a:pattFill prst="ltUpDiag">
                <a:fgClr>
                  <a:schemeClr val="accent1"/>
                </a:fgClr>
                <a:bgClr>
                  <a:schemeClr val="accent1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1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7717-4670-A4E8-C441F9BE4BFD}"/>
              </c:ext>
            </c:extLst>
          </c:dPt>
          <c:dPt>
            <c:idx val="1"/>
            <c:bubble3D val="0"/>
            <c:spPr>
              <a:pattFill prst="ltUpDiag">
                <a:fgClr>
                  <a:schemeClr val="accent2"/>
                </a:fgClr>
                <a:bgClr>
                  <a:schemeClr val="accent2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2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7717-4670-A4E8-C441F9BE4BFD}"/>
              </c:ext>
            </c:extLst>
          </c:dPt>
          <c:dPt>
            <c:idx val="2"/>
            <c:bubble3D val="0"/>
            <c:spPr>
              <a:pattFill prst="ltUpDiag">
                <a:fgClr>
                  <a:schemeClr val="accent3"/>
                </a:fgClr>
                <a:bgClr>
                  <a:schemeClr val="accent3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3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7717-4670-A4E8-C441F9BE4BFD}"/>
              </c:ext>
            </c:extLst>
          </c:dPt>
          <c:dPt>
            <c:idx val="3"/>
            <c:bubble3D val="0"/>
            <c:spPr>
              <a:pattFill prst="ltUpDiag">
                <a:fgClr>
                  <a:schemeClr val="accent4"/>
                </a:fgClr>
                <a:bgClr>
                  <a:schemeClr val="accent4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4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7-7717-4670-A4E8-C441F9BE4BFD}"/>
              </c:ext>
            </c:extLst>
          </c:dPt>
          <c:dPt>
            <c:idx val="4"/>
            <c:bubble3D val="0"/>
            <c:spPr>
              <a:pattFill prst="ltUpDiag">
                <a:fgClr>
                  <a:schemeClr val="accent5"/>
                </a:fgClr>
                <a:bgClr>
                  <a:schemeClr val="accent5">
                    <a:lumMod val="20000"/>
                    <a:lumOff val="80000"/>
                  </a:schemeClr>
                </a:bgClr>
              </a:pattFill>
              <a:ln w="19050">
                <a:solidFill>
                  <a:schemeClr val="lt1"/>
                </a:solidFill>
              </a:ln>
              <a:effectLst>
                <a:innerShdw blurRad="114300">
                  <a:schemeClr val="accent5"/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9-7717-4670-A4E8-C441F9BE4B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Příjmové daně</c:v>
              </c:pt>
              <c:pt idx="1">
                <c:v>Majetkové daně</c:v>
              </c:pt>
              <c:pt idx="2">
                <c:v>Spotřební daně</c:v>
              </c:pt>
              <c:pt idx="3">
                <c:v>Podnikatelské daně</c:v>
              </c:pt>
              <c:pt idx="4">
                <c:v>Zůstatek</c:v>
              </c:pt>
            </c:strLit>
          </c:cat>
          <c:val>
            <c:numRef>
              <c:f>('2023 - VÝSTUPY (M2)'!$E$9,'2023 - VÝSTUPY (M2)'!$E$19,'2023 - VÝSTUPY (M2)'!$E$32,'2023 - VÝSTUPY (M2)'!$E$41,'2023 - VÝSTUPY (M2)'!$F$42)</c:f>
              <c:numCache>
                <c:formatCode>0.00%</c:formatCode>
                <c:ptCount val="5"/>
                <c:pt idx="0">
                  <c:v>0.40050350460942169</c:v>
                </c:pt>
                <c:pt idx="1">
                  <c:v>2.0640992222770389E-2</c:v>
                </c:pt>
                <c:pt idx="2">
                  <c:v>0.14603372198681192</c:v>
                </c:pt>
                <c:pt idx="3">
                  <c:v>5.8643271945570091E-2</c:v>
                </c:pt>
                <c:pt idx="4">
                  <c:v>0.37417850923542595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717-4670-A4E8-C441F9BE4BF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phClr">
            <a:lumMod val="20000"/>
            <a:lumOff val="80000"/>
          </a:schemeClr>
        </a:bgClr>
      </a:pattFill>
      <a:ln w="19050">
        <a:solidFill>
          <a:schemeClr val="lt1"/>
        </a:solidFill>
      </a:ln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78440</xdr:colOff>
      <xdr:row>17</xdr:row>
      <xdr:rowOff>123827</xdr:rowOff>
    </xdr:from>
    <xdr:to>
      <xdr:col>6</xdr:col>
      <xdr:colOff>3268438</xdr:colOff>
      <xdr:row>37</xdr:row>
      <xdr:rowOff>46694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BC943F0-3EF1-409B-AADD-B0788EBE29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75266</xdr:colOff>
      <xdr:row>17</xdr:row>
      <xdr:rowOff>126440</xdr:rowOff>
    </xdr:from>
    <xdr:to>
      <xdr:col>6</xdr:col>
      <xdr:colOff>3271614</xdr:colOff>
      <xdr:row>37</xdr:row>
      <xdr:rowOff>49307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2D45153-A922-43E6-924D-0DD7455883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elkové daňové břemeno - bar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37777"/>
      </a:accent1>
      <a:accent2>
        <a:srgbClr val="E7672D"/>
      </a:accent2>
      <a:accent3>
        <a:srgbClr val="F28E2A"/>
      </a:accent3>
      <a:accent4>
        <a:srgbClr val="FFC92F"/>
      </a:accent4>
      <a:accent5>
        <a:srgbClr val="D9D9D9"/>
      </a:accent5>
      <a:accent6>
        <a:srgbClr val="000000"/>
      </a:accent6>
      <a:hlink>
        <a:srgbClr val="000000"/>
      </a:hlink>
      <a:folHlink>
        <a:srgbClr val="00000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B22"/>
  <sheetViews>
    <sheetView topLeftCell="A12" workbookViewId="0">
      <selection activeCell="B15" sqref="B15"/>
    </sheetView>
  </sheetViews>
  <sheetFormatPr defaultColWidth="8.7109375" defaultRowHeight="15" x14ac:dyDescent="0.25"/>
  <cols>
    <col min="1" max="1" width="24.5703125" style="23" customWidth="1"/>
    <col min="2" max="2" width="141.85546875" style="23" customWidth="1"/>
    <col min="3" max="16384" width="8.7109375" style="23"/>
  </cols>
  <sheetData>
    <row r="1" spans="1:2" ht="58.5" customHeight="1" x14ac:dyDescent="0.25">
      <c r="A1" s="67" t="s">
        <v>64</v>
      </c>
      <c r="B1" s="68"/>
    </row>
    <row r="2" spans="1:2" ht="5.45" customHeight="1" x14ac:dyDescent="0.25">
      <c r="A2" s="24"/>
      <c r="B2" s="25"/>
    </row>
    <row r="3" spans="1:2" x14ac:dyDescent="0.25">
      <c r="A3" s="26" t="s">
        <v>46</v>
      </c>
      <c r="B3" s="27" t="s">
        <v>54</v>
      </c>
    </row>
    <row r="4" spans="1:2" ht="5.45" customHeight="1" x14ac:dyDescent="0.25">
      <c r="A4" s="24"/>
      <c r="B4" s="25"/>
    </row>
    <row r="5" spans="1:2" ht="14.45" customHeight="1" x14ac:dyDescent="0.25">
      <c r="A5" s="26" t="s">
        <v>55</v>
      </c>
      <c r="B5" s="27" t="s">
        <v>56</v>
      </c>
    </row>
    <row r="6" spans="1:2" ht="14.45" customHeight="1" x14ac:dyDescent="0.25">
      <c r="A6" s="26" t="s">
        <v>57</v>
      </c>
      <c r="B6" s="27" t="s">
        <v>73</v>
      </c>
    </row>
    <row r="7" spans="1:2" ht="5.45" customHeight="1" x14ac:dyDescent="0.25">
      <c r="A7" s="24"/>
      <c r="B7" s="25"/>
    </row>
    <row r="8" spans="1:2" ht="14.45" customHeight="1" x14ac:dyDescent="0.25">
      <c r="A8" s="26" t="s">
        <v>52</v>
      </c>
      <c r="B8" s="65" t="s">
        <v>70</v>
      </c>
    </row>
    <row r="9" spans="1:2" ht="14.45" customHeight="1" x14ac:dyDescent="0.25">
      <c r="A9" s="26" t="s">
        <v>51</v>
      </c>
      <c r="B9" s="28" t="s">
        <v>53</v>
      </c>
    </row>
    <row r="10" spans="1:2" ht="14.45" customHeight="1" x14ac:dyDescent="0.25">
      <c r="A10" s="34"/>
      <c r="B10" s="28"/>
    </row>
    <row r="11" spans="1:2" ht="5.45" customHeight="1" x14ac:dyDescent="0.25">
      <c r="A11" s="24"/>
      <c r="B11" s="25"/>
    </row>
    <row r="12" spans="1:2" x14ac:dyDescent="0.25">
      <c r="A12" s="66" t="s">
        <v>47</v>
      </c>
      <c r="B12" s="27" t="s">
        <v>66</v>
      </c>
    </row>
    <row r="13" spans="1:2" ht="14.1" customHeight="1" x14ac:dyDescent="0.25">
      <c r="A13" s="66"/>
      <c r="B13" s="27" t="s">
        <v>60</v>
      </c>
    </row>
    <row r="14" spans="1:2" ht="14.1" customHeight="1" x14ac:dyDescent="0.25">
      <c r="A14" s="66"/>
      <c r="B14" s="27" t="s">
        <v>61</v>
      </c>
    </row>
    <row r="15" spans="1:2" ht="14.1" customHeight="1" x14ac:dyDescent="0.25">
      <c r="A15" s="66"/>
      <c r="B15" s="27" t="s">
        <v>62</v>
      </c>
    </row>
    <row r="16" spans="1:2" x14ac:dyDescent="0.25">
      <c r="A16" s="66"/>
      <c r="B16" s="27" t="s">
        <v>63</v>
      </c>
    </row>
    <row r="17" spans="1:2" x14ac:dyDescent="0.25">
      <c r="A17" s="66"/>
      <c r="B17" s="27" t="s">
        <v>65</v>
      </c>
    </row>
    <row r="18" spans="1:2" ht="5.45" customHeight="1" x14ac:dyDescent="0.25">
      <c r="A18" s="24"/>
      <c r="B18" s="25"/>
    </row>
    <row r="19" spans="1:2" ht="30" x14ac:dyDescent="0.25">
      <c r="A19" s="32" t="s">
        <v>48</v>
      </c>
      <c r="B19" s="33" t="s">
        <v>50</v>
      </c>
    </row>
    <row r="20" spans="1:2" ht="60" x14ac:dyDescent="0.25">
      <c r="A20" s="29" t="s">
        <v>49</v>
      </c>
      <c r="B20" s="27" t="s">
        <v>67</v>
      </c>
    </row>
    <row r="21" spans="1:2" ht="5.45" customHeight="1" x14ac:dyDescent="0.25">
      <c r="A21" s="24"/>
      <c r="B21" s="25"/>
    </row>
    <row r="22" spans="1:2" ht="45" x14ac:dyDescent="0.25">
      <c r="A22" s="30" t="s">
        <v>58</v>
      </c>
      <c r="B22" s="31" t="s">
        <v>59</v>
      </c>
    </row>
  </sheetData>
  <mergeCells count="2">
    <mergeCell ref="A12:A17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0000"/>
  </sheetPr>
  <dimension ref="A1:G42"/>
  <sheetViews>
    <sheetView tabSelected="1" zoomScale="85" zoomScaleNormal="85" workbookViewId="0">
      <selection activeCell="B42" sqref="B42"/>
    </sheetView>
  </sheetViews>
  <sheetFormatPr defaultColWidth="8.7109375" defaultRowHeight="15" x14ac:dyDescent="0.25"/>
  <cols>
    <col min="1" max="1" width="50.85546875" customWidth="1"/>
    <col min="2" max="2" width="17.85546875" customWidth="1"/>
    <col min="3" max="3" width="18.85546875" customWidth="1"/>
    <col min="4" max="4" width="11.140625" customWidth="1"/>
    <col min="5" max="5" width="13.85546875" customWidth="1"/>
    <col min="6" max="6" width="16" customWidth="1"/>
    <col min="7" max="7" width="47.7109375" style="6" customWidth="1"/>
  </cols>
  <sheetData>
    <row r="1" spans="1:7" s="14" customFormat="1" ht="45" customHeight="1" x14ac:dyDescent="0.25">
      <c r="A1" s="15" t="s">
        <v>35</v>
      </c>
    </row>
    <row r="2" spans="1:7" s="7" customFormat="1" ht="6" customHeight="1" x14ac:dyDescent="0.25">
      <c r="G2" s="8"/>
    </row>
    <row r="4" spans="1:7" s="59" customFormat="1" ht="33" customHeight="1" x14ac:dyDescent="0.25">
      <c r="A4" s="56" t="s">
        <v>0</v>
      </c>
      <c r="B4" s="57" t="s">
        <v>1</v>
      </c>
      <c r="C4" s="57" t="s">
        <v>39</v>
      </c>
      <c r="D4" s="57" t="s">
        <v>36</v>
      </c>
      <c r="E4" s="57" t="s">
        <v>2</v>
      </c>
      <c r="F4" s="57" t="s">
        <v>37</v>
      </c>
      <c r="G4" s="58"/>
    </row>
    <row r="5" spans="1:7" ht="15.75" x14ac:dyDescent="0.25">
      <c r="F5" s="63">
        <v>55213</v>
      </c>
      <c r="G5" s="64" t="s">
        <v>68</v>
      </c>
    </row>
    <row r="6" spans="1:7" x14ac:dyDescent="0.25">
      <c r="A6" s="2" t="s">
        <v>3</v>
      </c>
      <c r="B6" s="9" t="s">
        <v>31</v>
      </c>
      <c r="C6" s="21">
        <v>0.23394852661510876</v>
      </c>
      <c r="D6" s="35">
        <v>12917</v>
      </c>
      <c r="E6" s="17">
        <v>0.23394852661510876</v>
      </c>
      <c r="F6" s="16">
        <v>42296</v>
      </c>
    </row>
    <row r="7" spans="1:7" x14ac:dyDescent="0.25">
      <c r="A7" s="2" t="s">
        <v>4</v>
      </c>
      <c r="B7" s="9" t="s">
        <v>31</v>
      </c>
      <c r="C7" s="21">
        <v>0.10090015032691577</v>
      </c>
      <c r="D7" s="35">
        <v>5571</v>
      </c>
      <c r="E7" s="17">
        <v>0.10090015032691577</v>
      </c>
      <c r="F7" s="16">
        <v>36725</v>
      </c>
    </row>
    <row r="8" spans="1:7" x14ac:dyDescent="0.25">
      <c r="A8" s="2" t="s">
        <v>5</v>
      </c>
      <c r="B8" s="9" t="s">
        <v>31</v>
      </c>
      <c r="C8" s="21">
        <v>6.5654827667397164E-2</v>
      </c>
      <c r="D8" s="35">
        <v>3625</v>
      </c>
      <c r="E8" s="17">
        <v>6.5654827667397164E-2</v>
      </c>
      <c r="F8" s="16">
        <v>33100</v>
      </c>
    </row>
    <row r="9" spans="1:7" x14ac:dyDescent="0.25">
      <c r="A9" s="1"/>
      <c r="B9" s="10"/>
      <c r="C9" s="22"/>
      <c r="E9" s="62">
        <v>0.40050350460942169</v>
      </c>
      <c r="F9" s="16"/>
    </row>
    <row r="10" spans="1:7" x14ac:dyDescent="0.25">
      <c r="A10" s="3" t="s">
        <v>6</v>
      </c>
      <c r="B10" s="11" t="s">
        <v>32</v>
      </c>
      <c r="C10" s="36">
        <v>6.6750030811605424E-3</v>
      </c>
      <c r="D10" s="37">
        <v>368.54694512011702</v>
      </c>
      <c r="E10" s="18">
        <v>6.6750030811605424E-3</v>
      </c>
      <c r="F10" s="16">
        <v>32731.453054879883</v>
      </c>
      <c r="G10" s="69" t="s">
        <v>44</v>
      </c>
    </row>
    <row r="11" spans="1:7" x14ac:dyDescent="0.25">
      <c r="A11" s="3" t="s">
        <v>7</v>
      </c>
      <c r="B11" s="11" t="s">
        <v>32</v>
      </c>
      <c r="C11" s="38">
        <v>1422.2335216054896</v>
      </c>
      <c r="D11" s="37">
        <v>118.5194601337908</v>
      </c>
      <c r="E11" s="18">
        <v>2.1465861325012372E-3</v>
      </c>
      <c r="F11" s="16">
        <v>32612.933594746093</v>
      </c>
      <c r="G11" s="69"/>
    </row>
    <row r="12" spans="1:7" x14ac:dyDescent="0.25">
      <c r="A12" s="3" t="s">
        <v>40</v>
      </c>
      <c r="B12" s="11" t="s">
        <v>32</v>
      </c>
      <c r="C12" s="39">
        <v>0</v>
      </c>
      <c r="D12" s="37">
        <v>0.4199095133172393</v>
      </c>
      <c r="E12" s="18">
        <v>7.6052653055845413E-6</v>
      </c>
      <c r="F12" s="16">
        <v>32612.513685232774</v>
      </c>
      <c r="G12" s="70">
        <v>0.61270405565322139</v>
      </c>
    </row>
    <row r="13" spans="1:7" x14ac:dyDescent="0.25">
      <c r="A13" s="3" t="s">
        <v>41</v>
      </c>
      <c r="B13" s="11" t="s">
        <v>32</v>
      </c>
      <c r="C13" s="40">
        <v>726.6538386783285</v>
      </c>
      <c r="D13" s="37">
        <v>15.291116721538479</v>
      </c>
      <c r="E13" s="18">
        <v>2.7694776088128662E-4</v>
      </c>
      <c r="F13" s="16">
        <v>32597.222568511235</v>
      </c>
      <c r="G13" s="70"/>
    </row>
    <row r="14" spans="1:7" x14ac:dyDescent="0.25">
      <c r="A14" s="3" t="s">
        <v>8</v>
      </c>
      <c r="B14" s="11" t="s">
        <v>32</v>
      </c>
      <c r="C14" s="41">
        <v>2160</v>
      </c>
      <c r="D14" s="37">
        <v>180</v>
      </c>
      <c r="E14" s="18">
        <v>3.2601017876224803E-3</v>
      </c>
      <c r="F14" s="16">
        <v>32417.222568511235</v>
      </c>
    </row>
    <row r="15" spans="1:7" x14ac:dyDescent="0.25">
      <c r="A15" s="3" t="s">
        <v>9</v>
      </c>
      <c r="B15" s="11" t="s">
        <v>32</v>
      </c>
      <c r="C15" s="40">
        <v>4298</v>
      </c>
      <c r="D15" s="37">
        <v>263.55470071522041</v>
      </c>
      <c r="E15" s="18">
        <v>4.7734175052110989E-3</v>
      </c>
      <c r="F15" s="16">
        <v>32153.667867796015</v>
      </c>
    </row>
    <row r="16" spans="1:7" x14ac:dyDescent="0.25">
      <c r="A16" s="3" t="s">
        <v>10</v>
      </c>
      <c r="B16" s="11" t="s">
        <v>32</v>
      </c>
      <c r="C16" s="42" t="s">
        <v>38</v>
      </c>
      <c r="D16" s="37">
        <v>71.55952380952381</v>
      </c>
      <c r="E16" s="18">
        <v>1.2960629527380113E-3</v>
      </c>
      <c r="F16" s="16">
        <v>32082.108343986492</v>
      </c>
    </row>
    <row r="17" spans="1:6" x14ac:dyDescent="0.25">
      <c r="A17" s="3" t="s">
        <v>11</v>
      </c>
      <c r="B17" s="11" t="s">
        <v>32</v>
      </c>
      <c r="C17" s="40">
        <v>1200</v>
      </c>
      <c r="D17" s="37">
        <v>73.584374327190446</v>
      </c>
      <c r="E17" s="18">
        <v>1.332736390473085E-3</v>
      </c>
      <c r="F17" s="16">
        <v>32008.523969659302</v>
      </c>
    </row>
    <row r="18" spans="1:6" x14ac:dyDescent="0.25">
      <c r="A18" s="3" t="s">
        <v>12</v>
      </c>
      <c r="B18" s="11" t="s">
        <v>32</v>
      </c>
      <c r="C18" s="39">
        <v>0.1</v>
      </c>
      <c r="D18" s="37">
        <v>48.175073255123273</v>
      </c>
      <c r="E18" s="18">
        <v>8.7253134687706284E-4</v>
      </c>
      <c r="F18" s="16">
        <v>31960.348896404179</v>
      </c>
    </row>
    <row r="19" spans="1:6" x14ac:dyDescent="0.25">
      <c r="A19" s="1"/>
      <c r="B19" s="10"/>
      <c r="C19" s="22"/>
      <c r="E19" s="61">
        <v>2.0640992222770389E-2</v>
      </c>
      <c r="F19" s="16"/>
    </row>
    <row r="20" spans="1:6" x14ac:dyDescent="0.25">
      <c r="A20" s="5" t="s">
        <v>13</v>
      </c>
      <c r="B20" s="12" t="s">
        <v>33</v>
      </c>
      <c r="C20" s="43">
        <v>0.18</v>
      </c>
      <c r="D20" s="44">
        <v>5752.8628013527523</v>
      </c>
      <c r="E20" s="19">
        <v>0.10419399057020542</v>
      </c>
      <c r="F20" s="16">
        <v>26207.486095051427</v>
      </c>
    </row>
    <row r="21" spans="1:6" x14ac:dyDescent="0.25">
      <c r="A21" s="5" t="s">
        <v>14</v>
      </c>
      <c r="B21" s="12" t="s">
        <v>33</v>
      </c>
      <c r="C21" s="45" t="s">
        <v>38</v>
      </c>
      <c r="D21" s="46">
        <v>20.241547221496926</v>
      </c>
      <c r="E21" s="19">
        <v>3.6660835711692765E-4</v>
      </c>
      <c r="F21" s="16">
        <v>26187.244547829931</v>
      </c>
    </row>
    <row r="22" spans="1:6" x14ac:dyDescent="0.25">
      <c r="A22" s="5" t="s">
        <v>42</v>
      </c>
      <c r="B22" s="12" t="s">
        <v>33</v>
      </c>
      <c r="C22" s="45" t="s">
        <v>38</v>
      </c>
      <c r="D22" s="46">
        <v>127.58829243879296</v>
      </c>
      <c r="E22" s="19">
        <v>2.3108378903300484E-3</v>
      </c>
      <c r="F22" s="16">
        <v>26059.656255391139</v>
      </c>
    </row>
    <row r="23" spans="1:6" x14ac:dyDescent="0.25">
      <c r="A23" s="5" t="s">
        <v>43</v>
      </c>
      <c r="B23" s="12" t="s">
        <v>33</v>
      </c>
      <c r="C23" s="45" t="s">
        <v>38</v>
      </c>
      <c r="D23" s="46">
        <v>522.60979855317066</v>
      </c>
      <c r="E23" s="19">
        <v>9.4653396582900888E-3</v>
      </c>
      <c r="F23" s="16">
        <v>25537.046456837968</v>
      </c>
    </row>
    <row r="24" spans="1:6" x14ac:dyDescent="0.25">
      <c r="A24" s="5" t="s">
        <v>18</v>
      </c>
      <c r="B24" s="12" t="s">
        <v>33</v>
      </c>
      <c r="C24" s="45" t="s">
        <v>38</v>
      </c>
      <c r="D24" s="46">
        <v>687.69734277963983</v>
      </c>
      <c r="E24" s="19">
        <v>1.2455351869661851E-2</v>
      </c>
      <c r="F24" s="16">
        <v>24849.349114058328</v>
      </c>
    </row>
    <row r="25" spans="1:6" x14ac:dyDescent="0.25">
      <c r="A25" s="5" t="s">
        <v>15</v>
      </c>
      <c r="B25" s="12" t="s">
        <v>33</v>
      </c>
      <c r="C25" s="47" t="s">
        <v>74</v>
      </c>
      <c r="D25" s="46">
        <v>3.859598636996775</v>
      </c>
      <c r="E25" s="19">
        <v>6.9903802310991526E-5</v>
      </c>
      <c r="F25" s="16">
        <v>24845.48951542133</v>
      </c>
    </row>
    <row r="26" spans="1:6" x14ac:dyDescent="0.25">
      <c r="A26" s="5" t="s">
        <v>16</v>
      </c>
      <c r="B26" s="12" t="s">
        <v>33</v>
      </c>
      <c r="C26" s="43">
        <v>0.4</v>
      </c>
      <c r="D26" s="48">
        <v>295.48410460304814</v>
      </c>
      <c r="E26" s="19">
        <v>5.3517125423912506E-3</v>
      </c>
      <c r="F26" s="16">
        <v>24550.005410818281</v>
      </c>
    </row>
    <row r="27" spans="1:6" x14ac:dyDescent="0.25">
      <c r="A27" s="5" t="s">
        <v>17</v>
      </c>
      <c r="B27" s="12" t="s">
        <v>33</v>
      </c>
      <c r="C27" s="43">
        <v>0.19</v>
      </c>
      <c r="D27" s="46">
        <v>58.429106957824295</v>
      </c>
      <c r="E27" s="19">
        <v>1.0582490891243783E-3</v>
      </c>
      <c r="F27" s="16">
        <v>24491.576303860456</v>
      </c>
    </row>
    <row r="28" spans="1:6" ht="14.25" customHeight="1" x14ac:dyDescent="0.25">
      <c r="A28" s="5" t="s">
        <v>19</v>
      </c>
      <c r="B28" s="12" t="s">
        <v>33</v>
      </c>
      <c r="C28" s="47" t="s">
        <v>75</v>
      </c>
      <c r="D28" s="46">
        <v>390.10173264391824</v>
      </c>
      <c r="E28" s="19">
        <v>7.0653964219281372E-3</v>
      </c>
      <c r="F28" s="16">
        <v>24101.474571216539</v>
      </c>
    </row>
    <row r="29" spans="1:6" x14ac:dyDescent="0.25">
      <c r="A29" s="5" t="s">
        <v>20</v>
      </c>
      <c r="B29" s="12" t="s">
        <v>33</v>
      </c>
      <c r="C29" s="47" t="s">
        <v>71</v>
      </c>
      <c r="D29" s="46">
        <v>156.98889759246791</v>
      </c>
      <c r="E29" s="19">
        <v>2.8433321426560394E-3</v>
      </c>
      <c r="F29" s="16">
        <v>23944.485673624069</v>
      </c>
    </row>
    <row r="30" spans="1:6" x14ac:dyDescent="0.25">
      <c r="A30" s="5" t="s">
        <v>21</v>
      </c>
      <c r="B30" s="12" t="s">
        <v>33</v>
      </c>
      <c r="C30" s="47">
        <v>1500</v>
      </c>
      <c r="D30" s="46">
        <v>41.370630459778013</v>
      </c>
      <c r="E30" s="19">
        <v>7.4929147953884073E-4</v>
      </c>
      <c r="F30" s="16">
        <v>23903.115043164293</v>
      </c>
    </row>
    <row r="31" spans="1:6" x14ac:dyDescent="0.25">
      <c r="A31" s="5" t="s">
        <v>22</v>
      </c>
      <c r="B31" s="12" t="s">
        <v>33</v>
      </c>
      <c r="C31" s="47" t="s">
        <v>72</v>
      </c>
      <c r="D31" s="46">
        <v>5.7260388179623547</v>
      </c>
      <c r="E31" s="19">
        <v>1.0370816325797103E-4</v>
      </c>
      <c r="F31" s="16">
        <v>23897.389004346329</v>
      </c>
    </row>
    <row r="32" spans="1:6" x14ac:dyDescent="0.25">
      <c r="A32" s="1"/>
      <c r="B32" s="10"/>
      <c r="C32" s="22"/>
      <c r="E32" s="61">
        <v>0.14603372198681192</v>
      </c>
      <c r="F32" s="16"/>
    </row>
    <row r="33" spans="1:7" x14ac:dyDescent="0.25">
      <c r="A33" s="4" t="s">
        <v>23</v>
      </c>
      <c r="B33" s="13" t="s">
        <v>34</v>
      </c>
      <c r="C33" s="49">
        <v>5.2111250778160811E-4</v>
      </c>
      <c r="D33" s="50">
        <v>12.453228313487543</v>
      </c>
      <c r="E33" s="20">
        <v>2.2554884381373124E-4</v>
      </c>
      <c r="F33" s="16">
        <v>23884.935776032842</v>
      </c>
    </row>
    <row r="34" spans="1:7" x14ac:dyDescent="0.25">
      <c r="A34" s="4" t="s">
        <v>24</v>
      </c>
      <c r="B34" s="13" t="s">
        <v>34</v>
      </c>
      <c r="C34" s="49">
        <v>4.6873031462505137E-4</v>
      </c>
      <c r="D34" s="50">
        <v>11.201430666724498</v>
      </c>
      <c r="E34" s="20">
        <v>2.0287668966954337E-4</v>
      </c>
      <c r="F34" s="16">
        <v>23873.734345366116</v>
      </c>
    </row>
    <row r="35" spans="1:7" x14ac:dyDescent="0.25">
      <c r="A35" s="4" t="s">
        <v>25</v>
      </c>
      <c r="B35" s="13" t="s">
        <v>34</v>
      </c>
      <c r="C35" s="49">
        <v>2.5201396721840113E-2</v>
      </c>
      <c r="D35" s="50">
        <v>602.24758091467152</v>
      </c>
      <c r="E35" s="20">
        <v>1.0907713417395749E-2</v>
      </c>
      <c r="F35" s="16">
        <v>23271.486764451445</v>
      </c>
    </row>
    <row r="36" spans="1:7" x14ac:dyDescent="0.25">
      <c r="A36" s="4" t="s">
        <v>26</v>
      </c>
      <c r="B36" s="13" t="s">
        <v>34</v>
      </c>
      <c r="C36" s="49">
        <v>4.3471199378200011E-4</v>
      </c>
      <c r="D36" s="50">
        <v>10.388481620263439</v>
      </c>
      <c r="E36" s="20">
        <v>1.8815281944946732E-4</v>
      </c>
      <c r="F36" s="16">
        <v>23261.098282831183</v>
      </c>
    </row>
    <row r="37" spans="1:7" x14ac:dyDescent="0.25">
      <c r="A37" s="4" t="s">
        <v>27</v>
      </c>
      <c r="B37" s="13" t="s">
        <v>34</v>
      </c>
      <c r="C37" s="49">
        <v>5.1384783125940367E-3</v>
      </c>
      <c r="D37" s="50">
        <v>122.79621512645681</v>
      </c>
      <c r="E37" s="20">
        <v>2.2240453358168696E-3</v>
      </c>
      <c r="F37" s="16">
        <v>23138.302067704724</v>
      </c>
    </row>
    <row r="38" spans="1:7" x14ac:dyDescent="0.25">
      <c r="A38" s="4" t="s">
        <v>45</v>
      </c>
      <c r="B38" s="13" t="s">
        <v>34</v>
      </c>
      <c r="C38" s="49">
        <v>1.0657066883575348E-4</v>
      </c>
      <c r="D38" s="50">
        <v>2.5467607296213695</v>
      </c>
      <c r="E38" s="20">
        <v>4.6126106707140884E-5</v>
      </c>
      <c r="F38" s="16">
        <v>23135.755306975105</v>
      </c>
    </row>
    <row r="39" spans="1:7" x14ac:dyDescent="0.25">
      <c r="A39" s="4" t="s">
        <v>28</v>
      </c>
      <c r="B39" s="13" t="s">
        <v>34</v>
      </c>
      <c r="C39" s="49">
        <v>4.4705492435337269E-3</v>
      </c>
      <c r="D39" s="50">
        <v>106.83445433581169</v>
      </c>
      <c r="E39" s="20">
        <v>1.9349510864436217E-3</v>
      </c>
      <c r="F39" s="16">
        <v>23028.920852639294</v>
      </c>
    </row>
    <row r="40" spans="1:7" x14ac:dyDescent="0.25">
      <c r="A40" s="4" t="s">
        <v>29</v>
      </c>
      <c r="B40" s="13" t="s">
        <v>34</v>
      </c>
      <c r="C40" s="49">
        <v>6.88422436911999E-2</v>
      </c>
      <c r="D40" s="50">
        <v>1645.1498774206109</v>
      </c>
      <c r="E40" s="20">
        <v>2.9796422534921322E-2</v>
      </c>
      <c r="F40" s="16">
        <v>21383.770975218682</v>
      </c>
    </row>
    <row r="41" spans="1:7" ht="15.75" x14ac:dyDescent="0.25">
      <c r="E41" s="60">
        <v>4.5525836834217445E-2</v>
      </c>
      <c r="F41" s="63">
        <v>21383.770975218686</v>
      </c>
      <c r="G41" s="64" t="s">
        <v>30</v>
      </c>
    </row>
    <row r="42" spans="1:7" x14ac:dyDescent="0.25">
      <c r="A42" t="s">
        <v>69</v>
      </c>
      <c r="F42" s="60">
        <v>0.38729594434677861</v>
      </c>
    </row>
  </sheetData>
  <mergeCells count="2">
    <mergeCell ref="G10:G11"/>
    <mergeCell ref="G12:G1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80000"/>
  </sheetPr>
  <dimension ref="A1:G42"/>
  <sheetViews>
    <sheetView zoomScale="85" zoomScaleNormal="85" workbookViewId="0">
      <selection activeCell="H16" sqref="H16"/>
    </sheetView>
  </sheetViews>
  <sheetFormatPr defaultRowHeight="15" x14ac:dyDescent="0.25"/>
  <cols>
    <col min="1" max="1" width="50.85546875" customWidth="1"/>
    <col min="2" max="2" width="17.85546875" customWidth="1"/>
    <col min="3" max="3" width="18.85546875" customWidth="1"/>
    <col min="4" max="4" width="11.140625" customWidth="1"/>
    <col min="5" max="5" width="13.85546875" customWidth="1"/>
    <col min="6" max="6" width="16" customWidth="1"/>
    <col min="7" max="7" width="47.7109375" style="6" customWidth="1"/>
  </cols>
  <sheetData>
    <row r="1" spans="1:7" s="14" customFormat="1" ht="45" customHeight="1" x14ac:dyDescent="0.25">
      <c r="A1" s="15" t="s">
        <v>35</v>
      </c>
    </row>
    <row r="2" spans="1:7" s="7" customFormat="1" ht="6" customHeight="1" x14ac:dyDescent="0.25">
      <c r="G2" s="8"/>
    </row>
    <row r="4" spans="1:7" s="59" customFormat="1" ht="33" customHeight="1" x14ac:dyDescent="0.25">
      <c r="A4" s="56" t="s">
        <v>0</v>
      </c>
      <c r="B4" s="57" t="s">
        <v>1</v>
      </c>
      <c r="C4" s="57" t="s">
        <v>39</v>
      </c>
      <c r="D4" s="57" t="s">
        <v>36</v>
      </c>
      <c r="E4" s="57" t="s">
        <v>2</v>
      </c>
      <c r="F4" s="57" t="s">
        <v>37</v>
      </c>
      <c r="G4" s="58"/>
    </row>
    <row r="5" spans="1:7" ht="15.75" x14ac:dyDescent="0.25">
      <c r="F5" s="63">
        <v>55213</v>
      </c>
      <c r="G5" s="64" t="s">
        <v>68</v>
      </c>
    </row>
    <row r="6" spans="1:7" x14ac:dyDescent="0.25">
      <c r="A6" s="2" t="s">
        <v>3</v>
      </c>
      <c r="B6" s="9" t="s">
        <v>31</v>
      </c>
      <c r="C6" s="21">
        <v>0.23394852661510876</v>
      </c>
      <c r="D6" s="35">
        <v>12917</v>
      </c>
      <c r="E6" s="17">
        <v>0.23394852661510876</v>
      </c>
      <c r="F6" s="16">
        <v>42296</v>
      </c>
    </row>
    <row r="7" spans="1:7" x14ac:dyDescent="0.25">
      <c r="A7" s="2" t="s">
        <v>4</v>
      </c>
      <c r="B7" s="9" t="s">
        <v>31</v>
      </c>
      <c r="C7" s="21">
        <v>0.10090015032691577</v>
      </c>
      <c r="D7" s="35">
        <v>5571</v>
      </c>
      <c r="E7" s="17">
        <v>0.10090015032691577</v>
      </c>
      <c r="F7" s="16">
        <v>36725</v>
      </c>
    </row>
    <row r="8" spans="1:7" x14ac:dyDescent="0.25">
      <c r="A8" s="2" t="s">
        <v>5</v>
      </c>
      <c r="B8" s="9" t="s">
        <v>31</v>
      </c>
      <c r="C8" s="21">
        <v>6.5654827667397164E-2</v>
      </c>
      <c r="D8" s="35">
        <v>3625</v>
      </c>
      <c r="E8" s="17">
        <v>6.5654827667397164E-2</v>
      </c>
      <c r="F8" s="16">
        <v>33100</v>
      </c>
    </row>
    <row r="9" spans="1:7" x14ac:dyDescent="0.25">
      <c r="A9" s="1"/>
      <c r="B9" s="10"/>
      <c r="C9" s="22"/>
      <c r="E9" s="62">
        <v>0.40050350460942169</v>
      </c>
      <c r="F9" s="16"/>
    </row>
    <row r="10" spans="1:7" x14ac:dyDescent="0.25">
      <c r="A10" s="3" t="s">
        <v>6</v>
      </c>
      <c r="B10" s="11" t="s">
        <v>32</v>
      </c>
      <c r="C10" s="36">
        <v>6.6750030811605424E-3</v>
      </c>
      <c r="D10" s="37">
        <v>368.54694512011702</v>
      </c>
      <c r="E10" s="18">
        <v>6.6750030811605424E-3</v>
      </c>
      <c r="F10" s="16">
        <v>32731.453054879883</v>
      </c>
      <c r="G10" s="69" t="s">
        <v>44</v>
      </c>
    </row>
    <row r="11" spans="1:7" x14ac:dyDescent="0.25">
      <c r="A11" s="3" t="s">
        <v>7</v>
      </c>
      <c r="B11" s="11" t="s">
        <v>32</v>
      </c>
      <c r="C11" s="38">
        <v>1422.2335216054896</v>
      </c>
      <c r="D11" s="37">
        <v>118.5194601337908</v>
      </c>
      <c r="E11" s="18">
        <v>2.1465861325012372E-3</v>
      </c>
      <c r="F11" s="16">
        <v>32612.933594746093</v>
      </c>
      <c r="G11" s="69"/>
    </row>
    <row r="12" spans="1:7" x14ac:dyDescent="0.25">
      <c r="A12" s="3" t="s">
        <v>40</v>
      </c>
      <c r="B12" s="11" t="s">
        <v>32</v>
      </c>
      <c r="C12" s="39">
        <v>0</v>
      </c>
      <c r="D12" s="37">
        <v>0.4199095133172393</v>
      </c>
      <c r="E12" s="18">
        <v>7.6052653055845413E-6</v>
      </c>
      <c r="F12" s="16">
        <v>32612.513685232774</v>
      </c>
      <c r="G12" s="70">
        <v>0.62582149076457416</v>
      </c>
    </row>
    <row r="13" spans="1:7" x14ac:dyDescent="0.25">
      <c r="A13" s="3" t="s">
        <v>41</v>
      </c>
      <c r="B13" s="11" t="s">
        <v>32</v>
      </c>
      <c r="C13" s="40">
        <v>726.6538386783285</v>
      </c>
      <c r="D13" s="37">
        <v>15.291116721538479</v>
      </c>
      <c r="E13" s="18">
        <v>2.7694776088128662E-4</v>
      </c>
      <c r="F13" s="16">
        <v>32597.222568511235</v>
      </c>
      <c r="G13" s="70"/>
    </row>
    <row r="14" spans="1:7" x14ac:dyDescent="0.25">
      <c r="A14" s="3" t="s">
        <v>8</v>
      </c>
      <c r="B14" s="11" t="s">
        <v>32</v>
      </c>
      <c r="C14" s="41">
        <v>2160</v>
      </c>
      <c r="D14" s="37">
        <v>180</v>
      </c>
      <c r="E14" s="18">
        <v>3.2601017876224803E-3</v>
      </c>
      <c r="F14" s="16">
        <v>32417.222568511235</v>
      </c>
    </row>
    <row r="15" spans="1:7" x14ac:dyDescent="0.25">
      <c r="A15" s="3" t="s">
        <v>9</v>
      </c>
      <c r="B15" s="11" t="s">
        <v>32</v>
      </c>
      <c r="C15" s="40">
        <v>4298</v>
      </c>
      <c r="D15" s="37">
        <v>263.55470071522041</v>
      </c>
      <c r="E15" s="18">
        <v>4.7734175052110989E-3</v>
      </c>
      <c r="F15" s="16">
        <v>32153.667867796015</v>
      </c>
    </row>
    <row r="16" spans="1:7" x14ac:dyDescent="0.25">
      <c r="A16" s="3" t="s">
        <v>10</v>
      </c>
      <c r="B16" s="11" t="s">
        <v>32</v>
      </c>
      <c r="C16" s="42" t="s">
        <v>38</v>
      </c>
      <c r="D16" s="37">
        <v>71.55952380952381</v>
      </c>
      <c r="E16" s="18">
        <v>1.2960629527380113E-3</v>
      </c>
      <c r="F16" s="16">
        <v>32082.108343986492</v>
      </c>
    </row>
    <row r="17" spans="1:7" x14ac:dyDescent="0.25">
      <c r="A17" s="3" t="s">
        <v>11</v>
      </c>
      <c r="B17" s="11" t="s">
        <v>32</v>
      </c>
      <c r="C17" s="40">
        <v>1200</v>
      </c>
      <c r="D17" s="37">
        <v>73.584374327190446</v>
      </c>
      <c r="E17" s="18">
        <v>1.332736390473085E-3</v>
      </c>
      <c r="F17" s="16">
        <v>32008.523969659302</v>
      </c>
    </row>
    <row r="18" spans="1:7" x14ac:dyDescent="0.25">
      <c r="A18" s="3" t="s">
        <v>12</v>
      </c>
      <c r="B18" s="11" t="s">
        <v>32</v>
      </c>
      <c r="C18" s="39">
        <v>0.1</v>
      </c>
      <c r="D18" s="37">
        <v>48.175073255123273</v>
      </c>
      <c r="E18" s="18">
        <v>8.7253134687706284E-4</v>
      </c>
      <c r="F18" s="16">
        <v>31960.348896404179</v>
      </c>
    </row>
    <row r="19" spans="1:7" x14ac:dyDescent="0.25">
      <c r="A19" s="1"/>
      <c r="B19" s="10"/>
      <c r="C19" s="22"/>
      <c r="E19" s="61">
        <v>2.0640992222770389E-2</v>
      </c>
      <c r="F19" s="16"/>
    </row>
    <row r="20" spans="1:7" x14ac:dyDescent="0.25">
      <c r="A20" s="5" t="s">
        <v>13</v>
      </c>
      <c r="B20" s="12" t="s">
        <v>33</v>
      </c>
      <c r="C20" s="43">
        <v>0.18</v>
      </c>
      <c r="D20" s="44">
        <v>5752.8628013527523</v>
      </c>
      <c r="E20" s="19">
        <v>0.10419399057020542</v>
      </c>
      <c r="F20" s="16">
        <v>26207.486095051427</v>
      </c>
      <c r="G20" s="69"/>
    </row>
    <row r="21" spans="1:7" x14ac:dyDescent="0.25">
      <c r="A21" s="5" t="s">
        <v>14</v>
      </c>
      <c r="B21" s="12" t="s">
        <v>33</v>
      </c>
      <c r="C21" s="45" t="s">
        <v>38</v>
      </c>
      <c r="D21" s="46">
        <v>20.241547221496926</v>
      </c>
      <c r="E21" s="19">
        <v>3.6660835711692765E-4</v>
      </c>
      <c r="F21" s="16">
        <v>26187.244547829931</v>
      </c>
      <c r="G21" s="69"/>
    </row>
    <row r="22" spans="1:7" x14ac:dyDescent="0.25">
      <c r="A22" s="5" t="s">
        <v>42</v>
      </c>
      <c r="B22" s="12" t="s">
        <v>33</v>
      </c>
      <c r="C22" s="45" t="s">
        <v>38</v>
      </c>
      <c r="D22" s="46">
        <v>127.58829243879296</v>
      </c>
      <c r="E22" s="19">
        <v>2.3108378903300484E-3</v>
      </c>
      <c r="F22" s="16">
        <v>26059.656255391139</v>
      </c>
      <c r="G22" s="70"/>
    </row>
    <row r="23" spans="1:7" x14ac:dyDescent="0.25">
      <c r="A23" s="5" t="s">
        <v>43</v>
      </c>
      <c r="B23" s="12" t="s">
        <v>33</v>
      </c>
      <c r="C23" s="45" t="s">
        <v>38</v>
      </c>
      <c r="D23" s="46">
        <v>522.60979855317066</v>
      </c>
      <c r="E23" s="19">
        <v>9.4653396582900888E-3</v>
      </c>
      <c r="F23" s="16">
        <v>25537.046456837968</v>
      </c>
      <c r="G23" s="70"/>
    </row>
    <row r="24" spans="1:7" x14ac:dyDescent="0.25">
      <c r="A24" s="5" t="s">
        <v>18</v>
      </c>
      <c r="B24" s="12" t="s">
        <v>33</v>
      </c>
      <c r="C24" s="45" t="s">
        <v>38</v>
      </c>
      <c r="D24" s="46">
        <v>687.69734277963983</v>
      </c>
      <c r="E24" s="19">
        <v>1.2455351869661851E-2</v>
      </c>
      <c r="F24" s="16">
        <v>24849.349114058328</v>
      </c>
    </row>
    <row r="25" spans="1:7" x14ac:dyDescent="0.25">
      <c r="A25" s="5" t="s">
        <v>15</v>
      </c>
      <c r="B25" s="12" t="s">
        <v>33</v>
      </c>
      <c r="C25" s="47" t="s">
        <v>74</v>
      </c>
      <c r="D25" s="46">
        <v>3.859598636996775</v>
      </c>
      <c r="E25" s="19">
        <v>6.9903802310991526E-5</v>
      </c>
      <c r="F25" s="16">
        <v>24845.48951542133</v>
      </c>
    </row>
    <row r="26" spans="1:7" x14ac:dyDescent="0.25">
      <c r="A26" s="5" t="s">
        <v>16</v>
      </c>
      <c r="B26" s="12" t="s">
        <v>33</v>
      </c>
      <c r="C26" s="43">
        <v>0.4</v>
      </c>
      <c r="D26" s="48">
        <v>295.48410460304814</v>
      </c>
      <c r="E26" s="19">
        <v>5.3517125423912506E-3</v>
      </c>
      <c r="F26" s="16">
        <v>24550.005410818281</v>
      </c>
    </row>
    <row r="27" spans="1:7" x14ac:dyDescent="0.25">
      <c r="A27" s="5" t="s">
        <v>17</v>
      </c>
      <c r="B27" s="12" t="s">
        <v>33</v>
      </c>
      <c r="C27" s="43">
        <v>0.19</v>
      </c>
      <c r="D27" s="46">
        <v>58.429106957824295</v>
      </c>
      <c r="E27" s="19">
        <v>1.0582490891243783E-3</v>
      </c>
      <c r="F27" s="16">
        <v>24491.576303860456</v>
      </c>
    </row>
    <row r="28" spans="1:7" ht="14.25" customHeight="1" x14ac:dyDescent="0.25">
      <c r="A28" s="5" t="s">
        <v>19</v>
      </c>
      <c r="B28" s="12" t="s">
        <v>33</v>
      </c>
      <c r="C28" s="47" t="s">
        <v>75</v>
      </c>
      <c r="D28" s="46">
        <v>390.10173264391824</v>
      </c>
      <c r="E28" s="19">
        <v>7.0653964219281372E-3</v>
      </c>
      <c r="F28" s="16">
        <v>24101.474571216539</v>
      </c>
    </row>
    <row r="29" spans="1:7" x14ac:dyDescent="0.25">
      <c r="A29" s="5" t="s">
        <v>20</v>
      </c>
      <c r="B29" s="12" t="s">
        <v>33</v>
      </c>
      <c r="C29" s="47" t="s">
        <v>71</v>
      </c>
      <c r="D29" s="46">
        <v>156.98889759246791</v>
      </c>
      <c r="E29" s="19">
        <v>2.8433321426560394E-3</v>
      </c>
      <c r="F29" s="16">
        <v>23944.485673624069</v>
      </c>
    </row>
    <row r="30" spans="1:7" x14ac:dyDescent="0.25">
      <c r="A30" s="5" t="s">
        <v>21</v>
      </c>
      <c r="B30" s="12" t="s">
        <v>33</v>
      </c>
      <c r="C30" s="47">
        <v>1500</v>
      </c>
      <c r="D30" s="46">
        <v>41.370630459778013</v>
      </c>
      <c r="E30" s="19">
        <v>7.4929147953884073E-4</v>
      </c>
      <c r="F30" s="16">
        <v>23903.115043164293</v>
      </c>
    </row>
    <row r="31" spans="1:7" x14ac:dyDescent="0.25">
      <c r="A31" s="5" t="s">
        <v>22</v>
      </c>
      <c r="B31" s="12" t="s">
        <v>33</v>
      </c>
      <c r="C31" s="47" t="s">
        <v>72</v>
      </c>
      <c r="D31" s="46">
        <v>5.7260388179623547</v>
      </c>
      <c r="E31" s="19">
        <v>1.0370816325797103E-4</v>
      </c>
      <c r="F31" s="16">
        <v>23897.389004346329</v>
      </c>
    </row>
    <row r="32" spans="1:7" x14ac:dyDescent="0.25">
      <c r="A32" s="1"/>
      <c r="B32" s="10"/>
      <c r="C32" s="22"/>
      <c r="E32" s="61">
        <v>0.14603372198681192</v>
      </c>
      <c r="F32" s="16"/>
    </row>
    <row r="33" spans="1:7" x14ac:dyDescent="0.25">
      <c r="A33" s="4" t="s">
        <v>23</v>
      </c>
      <c r="B33" s="13" t="s">
        <v>34</v>
      </c>
      <c r="C33" s="51" t="s">
        <v>38</v>
      </c>
      <c r="D33" s="52">
        <v>13.322522618041475</v>
      </c>
      <c r="E33" s="20">
        <v>2.4129322112621078E-4</v>
      </c>
      <c r="F33" s="16">
        <v>23884.066481728289</v>
      </c>
    </row>
    <row r="34" spans="1:7" x14ac:dyDescent="0.25">
      <c r="A34" s="4" t="s">
        <v>24</v>
      </c>
      <c r="B34" s="13" t="s">
        <v>34</v>
      </c>
      <c r="C34" s="53" t="s">
        <v>74</v>
      </c>
      <c r="D34" s="52">
        <v>10.435211129657946</v>
      </c>
      <c r="E34" s="20">
        <v>1.8899916921119928E-4</v>
      </c>
      <c r="F34" s="16">
        <v>23873.631270598631</v>
      </c>
    </row>
    <row r="35" spans="1:7" x14ac:dyDescent="0.25">
      <c r="A35" s="4" t="s">
        <v>25</v>
      </c>
      <c r="B35" s="13" t="s">
        <v>34</v>
      </c>
      <c r="C35" s="49">
        <v>0.4</v>
      </c>
      <c r="D35" s="54">
        <v>798.90146800083392</v>
      </c>
      <c r="E35" s="20">
        <v>1.4469445022020791E-2</v>
      </c>
      <c r="F35" s="16">
        <v>23074.729802597798</v>
      </c>
    </row>
    <row r="36" spans="1:7" x14ac:dyDescent="0.25">
      <c r="A36" s="4" t="s">
        <v>26</v>
      </c>
      <c r="B36" s="13" t="s">
        <v>34</v>
      </c>
      <c r="C36" s="51" t="s">
        <v>38</v>
      </c>
      <c r="D36" s="52">
        <v>13.257357291618122</v>
      </c>
      <c r="E36" s="20">
        <v>2.4011296780863424E-4</v>
      </c>
      <c r="F36" s="16">
        <v>23061.472445306179</v>
      </c>
    </row>
    <row r="37" spans="1:7" x14ac:dyDescent="0.25">
      <c r="A37" s="4" t="s">
        <v>27</v>
      </c>
      <c r="B37" s="13" t="s">
        <v>34</v>
      </c>
      <c r="C37" s="49">
        <v>0.19</v>
      </c>
      <c r="D37" s="52">
        <v>162.89326788241922</v>
      </c>
      <c r="E37" s="20">
        <v>2.9502701878619023E-3</v>
      </c>
      <c r="F37" s="16">
        <v>22898.579177423759</v>
      </c>
    </row>
    <row r="38" spans="1:7" x14ac:dyDescent="0.25">
      <c r="A38" s="4" t="s">
        <v>45</v>
      </c>
      <c r="B38" s="13" t="s">
        <v>34</v>
      </c>
      <c r="C38" s="51" t="s">
        <v>38</v>
      </c>
      <c r="D38" s="52">
        <v>3.2500723554243875</v>
      </c>
      <c r="E38" s="20">
        <v>5.8864259421230284E-5</v>
      </c>
      <c r="F38" s="16">
        <v>22895.329105068333</v>
      </c>
    </row>
    <row r="39" spans="1:7" x14ac:dyDescent="0.25">
      <c r="A39" s="4" t="s">
        <v>28</v>
      </c>
      <c r="B39" s="13" t="s">
        <v>34</v>
      </c>
      <c r="C39" s="51" t="s">
        <v>38</v>
      </c>
      <c r="D39" s="52">
        <v>136.33778101144676</v>
      </c>
      <c r="E39" s="20">
        <v>2.469305797754999E-3</v>
      </c>
      <c r="F39" s="16">
        <v>22758.991324056886</v>
      </c>
    </row>
    <row r="40" spans="1:7" x14ac:dyDescent="0.25">
      <c r="A40" s="4" t="s">
        <v>29</v>
      </c>
      <c r="B40" s="13" t="s">
        <v>34</v>
      </c>
      <c r="C40" s="55">
        <v>0.19</v>
      </c>
      <c r="D40" s="52">
        <v>2099.4732936413197</v>
      </c>
      <c r="E40" s="20">
        <v>3.802498132036513E-2</v>
      </c>
      <c r="F40" s="16">
        <v>20659.518030415566</v>
      </c>
    </row>
    <row r="41" spans="1:7" ht="15.75" x14ac:dyDescent="0.25">
      <c r="E41" s="60">
        <v>5.8643271945570091E-2</v>
      </c>
      <c r="F41" s="63">
        <v>20659.518030415566</v>
      </c>
      <c r="G41" s="64" t="s">
        <v>30</v>
      </c>
    </row>
    <row r="42" spans="1:7" x14ac:dyDescent="0.25">
      <c r="A42" t="s">
        <v>69</v>
      </c>
      <c r="F42" s="60">
        <v>0.37417850923542595</v>
      </c>
    </row>
  </sheetData>
  <mergeCells count="4">
    <mergeCell ref="G20:G21"/>
    <mergeCell ref="G22:G23"/>
    <mergeCell ref="G10:G11"/>
    <mergeCell ref="G12:G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Úvodní strana</vt:lpstr>
      <vt:lpstr>2023 - VÝSTUPY</vt:lpstr>
      <vt:lpstr>2023 - VÝSTUPY (M2)</vt:lpstr>
    </vt:vector>
  </TitlesOfParts>
  <Company>The Boston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Fencl, Hynek</dc:creator>
  <cp:lastModifiedBy>Martin Pánek</cp:lastModifiedBy>
  <cp:lastPrinted>2019-08-29T08:27:26Z</cp:lastPrinted>
  <dcterms:created xsi:type="dcterms:W3CDTF">2019-08-14T14:15:00Z</dcterms:created>
  <dcterms:modified xsi:type="dcterms:W3CDTF">2023-08-21T08:10:18Z</dcterms:modified>
</cp:coreProperties>
</file>